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UPLEXSOFT" Type="http://schemas.microsoft.com/office/2006/relationships/ui/extensibility" Target="profile/profile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05" windowWidth="28035" windowHeight="13020"/>
  </bookViews>
  <sheets>
    <sheet name="양식" sheetId="1" r:id="rId1"/>
    <sheet name="남북회담문서 공개 목록" sheetId="2" r:id="rId2"/>
  </sheets>
  <definedNames>
    <definedName name="_xlnm._FilterDatabase" localSheetId="1" hidden="1">'남북회담문서 공개 목록'!$A$1:$F$52</definedName>
    <definedName name="_xlnm.Print_Area" localSheetId="1">'남북회담문서 공개 목록'!$A$1:$F$36</definedName>
    <definedName name="_xlnm.Print_Area" localSheetId="0">양식!$A$1:$M$48</definedName>
  </definedNames>
  <calcPr calcId="125725"/>
</workbook>
</file>

<file path=xl/calcChain.xml><?xml version="1.0" encoding="utf-8"?>
<calcChain xmlns="http://schemas.openxmlformats.org/spreadsheetml/2006/main">
  <c r="J24" i="1"/>
  <c r="E24"/>
  <c r="C24"/>
  <c r="J23"/>
  <c r="E23"/>
  <c r="C23"/>
  <c r="J22"/>
  <c r="E22"/>
  <c r="C22"/>
  <c r="J21"/>
  <c r="E21"/>
  <c r="C21"/>
  <c r="J20"/>
  <c r="E20"/>
  <c r="C20"/>
  <c r="J19"/>
  <c r="E19"/>
  <c r="C19"/>
  <c r="J18"/>
  <c r="E18"/>
  <c r="C18"/>
  <c r="J17"/>
  <c r="E17"/>
  <c r="C17"/>
  <c r="J16"/>
  <c r="E16"/>
  <c r="C16"/>
  <c r="J15"/>
  <c r="E15"/>
  <c r="C15"/>
</calcChain>
</file>

<file path=xl/comments1.xml><?xml version="1.0" encoding="utf-8"?>
<comments xmlns="http://schemas.openxmlformats.org/spreadsheetml/2006/main">
  <authors>
    <author>업무망</author>
  </authors>
  <commentList>
    <comment ref="B14" authorId="0">
      <text>
        <r>
          <rPr>
            <b/>
            <sz val="9"/>
            <color indexed="81"/>
            <rFont val="돋움"/>
            <family val="3"/>
            <charset val="129"/>
          </rPr>
          <t>아래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버튼을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클릭하여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열람하고자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공개번호를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선택하면
</t>
        </r>
        <r>
          <rPr>
            <b/>
            <sz val="9"/>
            <color indexed="81"/>
            <rFont val="Tahoma"/>
            <family val="2"/>
          </rPr>
          <t xml:space="preserve">-&gt; </t>
        </r>
        <r>
          <rPr>
            <b/>
            <sz val="9"/>
            <color indexed="81"/>
            <rFont val="돋움"/>
            <family val="3"/>
            <charset val="129"/>
          </rPr>
          <t>우측의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내용은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자동으로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채워집니다</t>
        </r>
        <r>
          <rPr>
            <b/>
            <sz val="9"/>
            <color indexed="81"/>
            <rFont val="Tahoma"/>
            <family val="2"/>
          </rPr>
          <t xml:space="preserve">.
</t>
        </r>
        <r>
          <rPr>
            <b/>
            <sz val="9"/>
            <color indexed="81"/>
            <rFont val="돋움"/>
            <family val="3"/>
            <charset val="129"/>
          </rPr>
          <t>리스트에서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공란을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선택하면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우측도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공란으로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표시되며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여기에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수기로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작성해도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됩니다</t>
        </r>
        <r>
          <rPr>
            <b/>
            <sz val="9"/>
            <color indexed="81"/>
            <rFont val="Tahoma"/>
            <family val="2"/>
          </rPr>
          <t xml:space="preserve">. </t>
        </r>
      </text>
    </comment>
    <comment ref="C14" authorId="0">
      <text>
        <r>
          <rPr>
            <b/>
            <sz val="9"/>
            <color indexed="81"/>
            <rFont val="돋움"/>
            <family val="3"/>
            <charset val="129"/>
          </rPr>
          <t>좌측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공개번호를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선택하면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자동으로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입력됩니다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E14" authorId="0">
      <text>
        <r>
          <rPr>
            <b/>
            <sz val="9"/>
            <color indexed="81"/>
            <rFont val="돋움"/>
            <family val="3"/>
            <charset val="129"/>
          </rPr>
          <t>좌측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공개번호를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선택하면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자동으로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입력됩니다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J14" authorId="0">
      <text>
        <r>
          <rPr>
            <b/>
            <sz val="9"/>
            <color indexed="81"/>
            <rFont val="돋움"/>
            <family val="3"/>
            <charset val="129"/>
          </rPr>
          <t>좌측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공개번호를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선택하면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자동으로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입력됩니다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K14" authorId="0">
      <text>
        <r>
          <rPr>
            <b/>
            <sz val="9"/>
            <color indexed="81"/>
            <rFont val="돋움"/>
            <family val="3"/>
            <charset val="129"/>
          </rPr>
          <t>아래 셀을 선택하면 나오는 버튼을 이용하여
열람/사본인쇄/파일복제 중 하나를 선택해 
주세요.</t>
        </r>
      </text>
    </comment>
    <comment ref="L14" authorId="0">
      <text>
        <r>
          <rPr>
            <b/>
            <sz val="9"/>
            <color indexed="81"/>
            <rFont val="돋움"/>
            <family val="3"/>
            <charset val="129"/>
          </rPr>
          <t>인쇄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복제가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필요한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페이지를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수기로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주세요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<sst xmlns="http://schemas.openxmlformats.org/spreadsheetml/2006/main" count="311" uniqueCount="160">
  <si>
    <t>※ 색상이 어두운 칸은 신청인이 작성하지 않습니다.</t>
    <phoneticPr fontId="1" type="noConversion"/>
  </si>
  <si>
    <t>접수번호</t>
    <phoneticPr fontId="1" type="noConversion"/>
  </si>
  <si>
    <t>접수일</t>
    <phoneticPr fontId="1" type="noConversion"/>
  </si>
  <si>
    <t>성명(소속기재)</t>
    <phoneticPr fontId="1" type="noConversion"/>
  </si>
  <si>
    <t>생년월일</t>
    <phoneticPr fontId="1" type="noConversion"/>
  </si>
  <si>
    <t>주소(소재지)</t>
    <phoneticPr fontId="1" type="noConversion"/>
  </si>
  <si>
    <t>전화번호(또는 휴대전화번호)</t>
    <phoneticPr fontId="1" type="noConversion"/>
  </si>
  <si>
    <t>전자우편(e-mail) 주소</t>
    <phoneticPr fontId="1" type="noConversion"/>
  </si>
  <si>
    <t>위와 같이 남북회담문서의 열람을 신청합니다.</t>
    <phoneticPr fontId="1" type="noConversion"/>
  </si>
  <si>
    <t xml:space="preserve">신청인: </t>
    <phoneticPr fontId="1" type="noConversion"/>
  </si>
  <si>
    <t>(서명 또는 인)</t>
    <phoneticPr fontId="1" type="noConversion"/>
  </si>
  <si>
    <r>
      <rPr>
        <b/>
        <sz val="12"/>
        <color theme="1"/>
        <rFont val="맑은 고딕"/>
        <family val="3"/>
        <charset val="129"/>
        <scheme val="minor"/>
      </rPr>
      <t>통  일  부  장  관</t>
    </r>
    <r>
      <rPr>
        <sz val="11"/>
        <color theme="1"/>
        <rFont val="맑은 고딕"/>
        <family val="2"/>
        <charset val="129"/>
        <scheme val="minor"/>
      </rPr>
      <t xml:space="preserve">  귀하</t>
    </r>
    <phoneticPr fontId="1" type="noConversion"/>
  </si>
  <si>
    <t>(3) 개인정보의 보유 및 이용기간 : 3년</t>
    <phoneticPr fontId="1" type="noConversion"/>
  </si>
  <si>
    <t>(4) 상기 개인정보 수집ㆍ이용에 대하여 동의를 거부할 수 있습니다. 동의 거부 시에는 자료 열람이 불가합니다.</t>
    <phoneticPr fontId="1" type="noConversion"/>
  </si>
  <si>
    <t>본인은 개인정보 수집ㆍ이용에 대한 내용을 숙지하였으며, 이에 동의합니다.</t>
    <phoneticPr fontId="1" type="noConversion"/>
  </si>
  <si>
    <t xml:space="preserve">동의자 : </t>
    <phoneticPr fontId="1" type="noConversion"/>
  </si>
  <si>
    <t>해당페이지</t>
  </si>
  <si>
    <t>생산년도</t>
  </si>
  <si>
    <t>남북대화 사료집 제2권</t>
  </si>
  <si>
    <t>1970.8.~1972.1.</t>
  </si>
  <si>
    <t>제9차 예비회담, 1971.11.19.</t>
  </si>
  <si>
    <t>제10차 예비회담, 1971.11.24.</t>
  </si>
  <si>
    <t>제11차 예비회담, 1971.12.3.</t>
  </si>
  <si>
    <t>제12차 예비회담, 1971.12.10.</t>
  </si>
  <si>
    <t>제13차 예비회담, 1971.12.17.</t>
  </si>
  <si>
    <t>제14차 예비회담, 1972.1.10.</t>
  </si>
  <si>
    <t xml:space="preserve"> </t>
    <phoneticPr fontId="1" type="noConversion"/>
  </si>
  <si>
    <t>신청
내용</t>
    <phoneticPr fontId="1" type="noConversion"/>
  </si>
  <si>
    <t>신
청
인</t>
    <phoneticPr fontId="1" type="noConversion"/>
  </si>
  <si>
    <t>수
수
료</t>
    <phoneticPr fontId="1" type="noConversion"/>
  </si>
  <si>
    <t>남북회담문서 열람신청서</t>
    <phoneticPr fontId="1" type="noConversion"/>
  </si>
  <si>
    <t>남북대화 사료집 제3권</t>
  </si>
  <si>
    <t>p541~p569</t>
    <phoneticPr fontId="1" type="noConversion"/>
  </si>
  <si>
    <t>p570~p594</t>
    <phoneticPr fontId="1" type="noConversion"/>
  </si>
  <si>
    <t>1972.1.~1972.8.</t>
  </si>
  <si>
    <t>DVD번호</t>
    <phoneticPr fontId="1" type="noConversion"/>
  </si>
  <si>
    <t>2022-1</t>
  </si>
  <si>
    <t>2022-2</t>
  </si>
  <si>
    <t>2022-3</t>
  </si>
  <si>
    <t>개인정보 수집ㆍ이용 동의서</t>
    <phoneticPr fontId="1" type="noConversion"/>
  </si>
  <si>
    <t>)</t>
    <phoneticPr fontId="1" type="noConversion"/>
  </si>
  <si>
    <t xml:space="preserve">            (위 내용에 동의합니다.  </t>
    <phoneticPr fontId="1" type="noConversion"/>
  </si>
  <si>
    <t>열람</t>
    <phoneticPr fontId="1" type="noConversion"/>
  </si>
  <si>
    <t>사본인쇄</t>
    <phoneticPr fontId="1" type="noConversion"/>
  </si>
  <si>
    <t>파일복제</t>
    <phoneticPr fontId="1" type="noConversion"/>
  </si>
  <si>
    <t>공개번호</t>
    <phoneticPr fontId="1" type="noConversion"/>
  </si>
  <si>
    <t>권차명</t>
    <phoneticPr fontId="1" type="noConversion"/>
  </si>
  <si>
    <t>신청구분</t>
    <phoneticPr fontId="1" type="noConversion"/>
  </si>
  <si>
    <t>요청 페이지</t>
    <phoneticPr fontId="1" type="noConversion"/>
  </si>
  <si>
    <t>감면사유:</t>
    <phoneticPr fontId="1" type="noConversion"/>
  </si>
  <si>
    <t>※ 「공공기관의 정보공개에 관한 법률 시행령」 제17조제3항에 따라 수수료 감면 대상에 해당하는 경우에만 적으며,</t>
    <phoneticPr fontId="1" type="noConversion"/>
  </si>
  <si>
    <t>감면 사유를 증명할 수 있는 서류를 첨부해야 합니다.</t>
    <phoneticPr fontId="1" type="noConversion"/>
  </si>
  <si>
    <t xml:space="preserve">         년       월       일</t>
    <phoneticPr fontId="1" type="noConversion"/>
  </si>
  <si>
    <t xml:space="preserve">    ※ 위 신분과 사용목적을 선택해 주세요.</t>
    <phoneticPr fontId="1" type="noConversion"/>
  </si>
  <si>
    <t>p519~p540</t>
    <phoneticPr fontId="1" type="noConversion"/>
  </si>
  <si>
    <t>p595~p692</t>
    <phoneticPr fontId="1" type="noConversion"/>
  </si>
  <si>
    <t>p693~p754</t>
    <phoneticPr fontId="1" type="noConversion"/>
  </si>
  <si>
    <t>p755~p822</t>
    <phoneticPr fontId="1" type="noConversion"/>
  </si>
  <si>
    <t>제24차 예비회담, 1972.7.26.</t>
    <phoneticPr fontId="1" type="noConversion"/>
  </si>
  <si>
    <t>제1차 「진행절차」 실무회의, 1972.7.27.</t>
    <phoneticPr fontId="1" type="noConversion"/>
  </si>
  <si>
    <t>제2차 「진행절차」 실무회의, 1972.8.3.</t>
    <phoneticPr fontId="1" type="noConversion"/>
  </si>
  <si>
    <t>제3차 「진행절차」 실무회의, 1972.8.9.</t>
    <phoneticPr fontId="1" type="noConversion"/>
  </si>
  <si>
    <t>제25차 예비회담, 1972.8.11.</t>
    <phoneticPr fontId="1" type="noConversion"/>
  </si>
  <si>
    <t>본회담 준비사항, 1972.8.16.~1972.8.25.</t>
    <phoneticPr fontId="1" type="noConversion"/>
  </si>
  <si>
    <t>남북대화 사료집 제2권</t>
    <phoneticPr fontId="1" type="noConversion"/>
  </si>
  <si>
    <t>인도적 남북대화 성립 사진</t>
    <phoneticPr fontId="1" type="noConversion"/>
  </si>
  <si>
    <t>p13~p14</t>
    <phoneticPr fontId="1" type="noConversion"/>
  </si>
  <si>
    <t>1970.8.~1972.1.</t>
    <phoneticPr fontId="1" type="noConversion"/>
  </si>
  <si>
    <t>박대통령의 8.15평화통일 구상 선언, 1970.8.15.</t>
    <phoneticPr fontId="1" type="noConversion"/>
  </si>
  <si>
    <t>p17~p22</t>
    <phoneticPr fontId="1" type="noConversion"/>
  </si>
  <si>
    <t>정부의 남북적십자회담 지원 노력, 1971.8.15.~1972.8.15.</t>
    <phoneticPr fontId="1" type="noConversion"/>
  </si>
  <si>
    <t>p23~p33</t>
    <phoneticPr fontId="1" type="noConversion"/>
  </si>
  <si>
    <t>한적의 남북적십자회담 제의 및 북적의 수락, 1971.8.12.~1971.8.20.</t>
    <phoneticPr fontId="1" type="noConversion"/>
  </si>
  <si>
    <t>p37~p61</t>
    <phoneticPr fontId="1" type="noConversion"/>
  </si>
  <si>
    <t>대한적십자사 회담사무국 창설, 1971.8.12.~1971.9.1.</t>
    <phoneticPr fontId="1" type="noConversion"/>
  </si>
  <si>
    <t>p63~p88</t>
    <phoneticPr fontId="1" type="noConversion"/>
  </si>
  <si>
    <t>남북적십자 파견원 접촉(제1차~제5차), 1971.8.20.~1971.9.16.</t>
    <phoneticPr fontId="1" type="noConversion"/>
  </si>
  <si>
    <t>p89~p141</t>
    <phoneticPr fontId="1" type="noConversion"/>
  </si>
  <si>
    <t>남북적십자 예비회담 사진 1</t>
    <phoneticPr fontId="1" type="noConversion"/>
  </si>
  <si>
    <t>p145~p150</t>
    <phoneticPr fontId="1" type="noConversion"/>
  </si>
  <si>
    <t>예비회담 진행 경과, 1971.9.20.~1972.8.11.</t>
    <phoneticPr fontId="1" type="noConversion"/>
  </si>
  <si>
    <t>p164~p171</t>
    <phoneticPr fontId="1" type="noConversion"/>
  </si>
  <si>
    <t>제1차 예비회담, 1971.9.20.</t>
    <phoneticPr fontId="1" type="noConversion"/>
  </si>
  <si>
    <t>p172~p210</t>
    <phoneticPr fontId="1" type="noConversion"/>
  </si>
  <si>
    <t>제2차 예비회담, 1971.9.29.</t>
    <phoneticPr fontId="1" type="noConversion"/>
  </si>
  <si>
    <t>p211~p260</t>
    <phoneticPr fontId="1" type="noConversion"/>
  </si>
  <si>
    <t>제3차 예비회담, 1971.10.6.</t>
    <phoneticPr fontId="1" type="noConversion"/>
  </si>
  <si>
    <t>p261~p314</t>
    <phoneticPr fontId="1" type="noConversion"/>
  </si>
  <si>
    <t>제4차 예비회담, 1971.10.13.</t>
    <phoneticPr fontId="1" type="noConversion"/>
  </si>
  <si>
    <t>p315~p373</t>
    <phoneticPr fontId="1" type="noConversion"/>
  </si>
  <si>
    <t>제5차 예비회담, 1971.10.20.</t>
    <phoneticPr fontId="1" type="noConversion"/>
  </si>
  <si>
    <t>p374~p440</t>
    <phoneticPr fontId="1" type="noConversion"/>
  </si>
  <si>
    <t>제6차 예비회담, 1971.10.27.</t>
    <phoneticPr fontId="1" type="noConversion"/>
  </si>
  <si>
    <t>p441-p492</t>
    <phoneticPr fontId="1" type="noConversion"/>
  </si>
  <si>
    <t>제7차 예비회담, 1971.11.3.</t>
    <phoneticPr fontId="1" type="noConversion"/>
  </si>
  <si>
    <t>p493~p553</t>
    <phoneticPr fontId="1" type="noConversion"/>
  </si>
  <si>
    <t>제8차 예비회담, 1971.11.11.</t>
    <phoneticPr fontId="1" type="noConversion"/>
  </si>
  <si>
    <t>p554~p582</t>
    <phoneticPr fontId="1" type="noConversion"/>
  </si>
  <si>
    <t>p583~p618</t>
    <phoneticPr fontId="1" type="noConversion"/>
  </si>
  <si>
    <t>p619~p656</t>
    <phoneticPr fontId="1" type="noConversion"/>
  </si>
  <si>
    <t>p657~p686</t>
    <phoneticPr fontId="1" type="noConversion"/>
  </si>
  <si>
    <t>p687~p707</t>
    <phoneticPr fontId="1" type="noConversion"/>
  </si>
  <si>
    <t>p708~p750</t>
    <phoneticPr fontId="1" type="noConversion"/>
  </si>
  <si>
    <t>p751~p782</t>
    <phoneticPr fontId="1" type="noConversion"/>
  </si>
  <si>
    <t>제15차 예비회담, 1972.1.19.</t>
    <phoneticPr fontId="1" type="noConversion"/>
  </si>
  <si>
    <t>p783~p829</t>
    <phoneticPr fontId="1" type="noConversion"/>
  </si>
  <si>
    <t>남북대화 사료집 제3권</t>
    <phoneticPr fontId="1" type="noConversion"/>
  </si>
  <si>
    <t>남북적십자 예비회담 사진 2</t>
    <phoneticPr fontId="1" type="noConversion"/>
  </si>
  <si>
    <t>p15~p16</t>
    <phoneticPr fontId="1" type="noConversion"/>
  </si>
  <si>
    <t>1972.1.~1972.8.</t>
    <phoneticPr fontId="1" type="noConversion"/>
  </si>
  <si>
    <t>제16차 예비회담, 1972.1.28.</t>
    <phoneticPr fontId="1" type="noConversion"/>
  </si>
  <si>
    <t>p17~p42</t>
    <phoneticPr fontId="1" type="noConversion"/>
  </si>
  <si>
    <t>제17차 예비회담, 1972.2.3.</t>
    <phoneticPr fontId="1" type="noConversion"/>
  </si>
  <si>
    <t>p43~p71</t>
    <phoneticPr fontId="1" type="noConversion"/>
  </si>
  <si>
    <t>제18차 예비회담, 1972.2.10.</t>
    <phoneticPr fontId="1" type="noConversion"/>
  </si>
  <si>
    <t>p72~p103</t>
    <phoneticPr fontId="1" type="noConversion"/>
  </si>
  <si>
    <t>제19차 예비회담, 1972.2.17.</t>
    <phoneticPr fontId="1" type="noConversion"/>
  </si>
  <si>
    <t>p104~p127</t>
    <phoneticPr fontId="1" type="noConversion"/>
  </si>
  <si>
    <t>제1차 「의제문안」 실무회의, 1972.2.21.</t>
    <phoneticPr fontId="1" type="noConversion"/>
  </si>
  <si>
    <t>p128~p156</t>
    <phoneticPr fontId="1" type="noConversion"/>
  </si>
  <si>
    <t>제2차 「의제문안」 실무회의, 1972.2.24.</t>
    <phoneticPr fontId="1" type="noConversion"/>
  </si>
  <si>
    <t>p157~p184</t>
    <phoneticPr fontId="1" type="noConversion"/>
  </si>
  <si>
    <t>제3차 「의제문안」 실무회의, 1972.2.28.</t>
    <phoneticPr fontId="1" type="noConversion"/>
  </si>
  <si>
    <t>p185~p206</t>
    <phoneticPr fontId="1" type="noConversion"/>
  </si>
  <si>
    <t>제4차 「의제문안」 실무회의, 1972.3.6.</t>
    <phoneticPr fontId="1" type="noConversion"/>
  </si>
  <si>
    <t>p207~p228</t>
    <phoneticPr fontId="1" type="noConversion"/>
  </si>
  <si>
    <t>제5차 「의제문안」 실무회의, 1972.3.10.</t>
    <phoneticPr fontId="1" type="noConversion"/>
  </si>
  <si>
    <t>p229~p251</t>
    <phoneticPr fontId="1" type="noConversion"/>
  </si>
  <si>
    <t>제6차 「의제문안」 실무회의, 1972.3.17.</t>
    <phoneticPr fontId="1" type="noConversion"/>
  </si>
  <si>
    <t>p252~p273</t>
    <phoneticPr fontId="1" type="noConversion"/>
  </si>
  <si>
    <t>제7차 「의제문안」 실무회의, 1972.3.24.</t>
    <phoneticPr fontId="1" type="noConversion"/>
  </si>
  <si>
    <t>p274~p298</t>
    <phoneticPr fontId="1" type="noConversion"/>
  </si>
  <si>
    <t>제8차 「의제문안」 실무회의, 1972.4.17.</t>
    <phoneticPr fontId="1" type="noConversion"/>
  </si>
  <si>
    <t>p299~p318</t>
    <phoneticPr fontId="1" type="noConversion"/>
  </si>
  <si>
    <t>제9차 「의제문안」 실무회의, 1972.5.9.</t>
    <phoneticPr fontId="1" type="noConversion"/>
  </si>
  <si>
    <t>p319~p327</t>
    <phoneticPr fontId="1" type="noConversion"/>
  </si>
  <si>
    <t>제10차 「의제문안」 실무회의, 1972.5.12.</t>
    <phoneticPr fontId="1" type="noConversion"/>
  </si>
  <si>
    <t>p328~p338</t>
    <phoneticPr fontId="1" type="noConversion"/>
  </si>
  <si>
    <t>제11차 「의제문안」 실무회의, 1972.5.19.</t>
    <phoneticPr fontId="1" type="noConversion"/>
  </si>
  <si>
    <t>p339~p361</t>
    <phoneticPr fontId="1" type="noConversion"/>
  </si>
  <si>
    <t>제12차 「의제문안」 실무회의, 1972.5.22.</t>
    <phoneticPr fontId="1" type="noConversion"/>
  </si>
  <si>
    <t>p362~p370</t>
    <phoneticPr fontId="1" type="noConversion"/>
  </si>
  <si>
    <t>p371~p392</t>
    <phoneticPr fontId="1" type="noConversion"/>
  </si>
  <si>
    <t>제20차 예비회담, 1972.6.16.</t>
    <phoneticPr fontId="1" type="noConversion"/>
  </si>
  <si>
    <t>p393~p440</t>
    <phoneticPr fontId="1" type="noConversion"/>
  </si>
  <si>
    <t>제21차 예비회담, 1972.7.10.</t>
    <phoneticPr fontId="1" type="noConversion"/>
  </si>
  <si>
    <t>p441~p468</t>
    <phoneticPr fontId="1" type="noConversion"/>
  </si>
  <si>
    <t>제22차 예비회담, 1972.7.14.</t>
    <phoneticPr fontId="1" type="noConversion"/>
  </si>
  <si>
    <t>p469~p491</t>
    <phoneticPr fontId="1" type="noConversion"/>
  </si>
  <si>
    <t>제23차 예비회담, 1972.7.19.</t>
    <phoneticPr fontId="1" type="noConversion"/>
  </si>
  <si>
    <t>p492~p518</t>
    <phoneticPr fontId="1" type="noConversion"/>
  </si>
  <si>
    <t>(2) 수집하는 개인정보의 항목 : 성명, 소속, 생년월일, 연락처, 주소, 전자우편주소</t>
    <phoneticPr fontId="1" type="noConversion"/>
  </si>
  <si>
    <t>(1) 개인정보의 수집ㆍ이용 목적 : 남북회담문서 열람ㆍ복사ㆍ복제에 필요한 신원 확인 및 업무 진행 시 연락</t>
    <phoneticPr fontId="1" type="noConversion"/>
  </si>
  <si>
    <t>통일부는 남북회담문서 열람ㆍ복사ㆍ복제에 필요한 개인정보의 수집ㆍ이용을 위하여 동의를 받습니다.</t>
    <phoneticPr fontId="1" type="noConversion"/>
  </si>
  <si>
    <t>DVD 번호</t>
    <phoneticPr fontId="1" type="noConversion"/>
  </si>
  <si>
    <t xml:space="preserve"> </t>
    <phoneticPr fontId="1" type="noConversion"/>
  </si>
  <si>
    <t>문서명</t>
    <phoneticPr fontId="1" type="noConversion"/>
  </si>
  <si>
    <t>권차명</t>
    <phoneticPr fontId="1" type="noConversion"/>
  </si>
  <si>
    <t>문서명</t>
    <phoneticPr fontId="1" type="noConversion"/>
  </si>
  <si>
    <t>제13차 「의제문안」 실무회의, 1972.6.5.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</si>
</sst>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name val="굴림"/>
      <family val="3"/>
      <charset val="129"/>
    </font>
    <font>
      <sz val="24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4" fillId="0" borderId="11" xfId="0" applyFont="1" applyBorder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17" xfId="0" applyBorder="1">
      <alignment vertical="center"/>
    </xf>
    <xf numFmtId="0" fontId="0" fillId="0" borderId="17" xfId="0" applyFill="1" applyBorder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horizontal="left" vertical="center" indent="1"/>
    </xf>
    <xf numFmtId="0" fontId="8" fillId="0" borderId="11" xfId="0" applyFon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3" borderId="0" xfId="0" applyFill="1">
      <alignment vertical="center"/>
    </xf>
    <xf numFmtId="0" fontId="11" fillId="0" borderId="0" xfId="0" applyFont="1" applyAlignment="1">
      <alignment vertical="top"/>
    </xf>
    <xf numFmtId="0" fontId="11" fillId="0" borderId="14" xfId="0" applyFont="1" applyBorder="1">
      <alignment vertical="center"/>
    </xf>
    <xf numFmtId="0" fontId="11" fillId="0" borderId="11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11" fillId="0" borderId="0" xfId="0" applyFont="1" applyAlignment="1">
      <alignment horizontal="center" vertical="top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2" fillId="4" borderId="3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0" fillId="0" borderId="17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tabSelected="1" topLeftCell="A4" zoomScaleNormal="100" workbookViewId="0">
      <selection activeCell="M6" sqref="M6"/>
    </sheetView>
  </sheetViews>
  <sheetFormatPr defaultRowHeight="16.5"/>
  <cols>
    <col min="1" max="1" width="5.25" customWidth="1"/>
    <col min="3" max="4" width="10.625" customWidth="1"/>
    <col min="9" max="9" width="8.125" customWidth="1"/>
    <col min="10" max="10" width="9.875" style="1" customWidth="1"/>
    <col min="13" max="13" width="9.25" style="1" customWidth="1"/>
    <col min="14" max="14" width="0" hidden="1" customWidth="1"/>
  </cols>
  <sheetData>
    <row r="1" spans="1:17" s="1" customFormat="1"/>
    <row r="2" spans="1:17" s="1" customFormat="1">
      <c r="G2" s="59"/>
      <c r="H2" s="59"/>
      <c r="I2" s="34"/>
    </row>
    <row r="3" spans="1:17" s="1" customFormat="1">
      <c r="F3" s="70"/>
      <c r="G3" s="70"/>
      <c r="J3" s="70"/>
      <c r="K3" s="70"/>
      <c r="L3" s="70"/>
      <c r="M3" s="70"/>
    </row>
    <row r="4" spans="1:17" s="1" customFormat="1">
      <c r="A4" s="47" t="s">
        <v>53</v>
      </c>
    </row>
    <row r="5" spans="1:17" ht="38.25">
      <c r="A5" s="17" t="s">
        <v>30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7" spans="1:17">
      <c r="A7" t="s">
        <v>0</v>
      </c>
    </row>
    <row r="8" spans="1:17" ht="23.1" customHeight="1">
      <c r="A8" s="89" t="s">
        <v>1</v>
      </c>
      <c r="B8" s="89"/>
      <c r="C8" s="84"/>
      <c r="D8" s="84"/>
      <c r="E8" s="84"/>
      <c r="F8" s="84"/>
      <c r="G8" s="68"/>
      <c r="H8" s="67" t="s">
        <v>2</v>
      </c>
      <c r="I8" s="68"/>
      <c r="J8" s="67"/>
      <c r="K8" s="84"/>
      <c r="L8" s="84"/>
      <c r="M8" s="68"/>
      <c r="Q8" s="1"/>
    </row>
    <row r="9" spans="1:17" ht="23.1" customHeight="1">
      <c r="A9" s="85" t="s">
        <v>28</v>
      </c>
      <c r="B9" s="65" t="s">
        <v>3</v>
      </c>
      <c r="C9" s="66"/>
      <c r="D9" s="78" t="s">
        <v>26</v>
      </c>
      <c r="E9" s="79"/>
      <c r="F9" s="79"/>
      <c r="G9" s="80"/>
      <c r="H9" s="65" t="s">
        <v>4</v>
      </c>
      <c r="I9" s="66"/>
      <c r="J9" s="78" t="s">
        <v>155</v>
      </c>
      <c r="K9" s="79"/>
      <c r="L9" s="79"/>
      <c r="M9" s="80"/>
      <c r="Q9" s="1"/>
    </row>
    <row r="10" spans="1:17" ht="23.1" customHeight="1">
      <c r="A10" s="77"/>
      <c r="B10" s="81" t="s">
        <v>26</v>
      </c>
      <c r="C10" s="82"/>
      <c r="D10" s="82"/>
      <c r="E10" s="82"/>
      <c r="F10" s="82"/>
      <c r="G10" s="83"/>
      <c r="H10" s="71" t="s">
        <v>155</v>
      </c>
      <c r="I10" s="72"/>
      <c r="J10" s="72"/>
      <c r="K10" s="72"/>
      <c r="L10" s="72"/>
      <c r="M10" s="73"/>
      <c r="Q10" s="1"/>
    </row>
    <row r="11" spans="1:17" ht="23.1" customHeight="1">
      <c r="A11" s="77"/>
      <c r="B11" s="77" t="s">
        <v>5</v>
      </c>
      <c r="C11" s="77"/>
      <c r="D11" s="78" t="s">
        <v>26</v>
      </c>
      <c r="E11" s="79"/>
      <c r="F11" s="79"/>
      <c r="G11" s="80"/>
      <c r="H11" s="77" t="s">
        <v>6</v>
      </c>
      <c r="I11" s="77"/>
      <c r="J11" s="77"/>
      <c r="K11" s="78" t="s">
        <v>155</v>
      </c>
      <c r="L11" s="79"/>
      <c r="M11" s="80"/>
      <c r="Q11" s="1"/>
    </row>
    <row r="12" spans="1:17" ht="23.1" customHeight="1">
      <c r="A12" s="77"/>
      <c r="B12" s="94" t="s">
        <v>26</v>
      </c>
      <c r="C12" s="95"/>
      <c r="D12" s="95"/>
      <c r="E12" s="95"/>
      <c r="F12" s="95"/>
      <c r="G12" s="96"/>
      <c r="H12" s="90" t="s">
        <v>155</v>
      </c>
      <c r="I12" s="91"/>
      <c r="J12" s="91"/>
      <c r="K12" s="82"/>
      <c r="L12" s="82"/>
      <c r="M12" s="83"/>
      <c r="Q12" s="1"/>
    </row>
    <row r="13" spans="1:17" ht="23.1" customHeight="1">
      <c r="A13" s="77"/>
      <c r="B13" s="81" t="s">
        <v>155</v>
      </c>
      <c r="C13" s="82"/>
      <c r="D13" s="82"/>
      <c r="E13" s="82"/>
      <c r="F13" s="82"/>
      <c r="G13" s="83"/>
      <c r="H13" s="92" t="s">
        <v>7</v>
      </c>
      <c r="I13" s="93"/>
      <c r="J13" s="74" t="s">
        <v>155</v>
      </c>
      <c r="K13" s="75"/>
      <c r="L13" s="75"/>
      <c r="M13" s="76"/>
      <c r="Q13" s="1"/>
    </row>
    <row r="14" spans="1:17" ht="23.1" customHeight="1">
      <c r="A14" s="85" t="s">
        <v>27</v>
      </c>
      <c r="B14" s="46" t="s">
        <v>45</v>
      </c>
      <c r="C14" s="62" t="s">
        <v>46</v>
      </c>
      <c r="D14" s="63"/>
      <c r="E14" s="69" t="s">
        <v>158</v>
      </c>
      <c r="F14" s="69"/>
      <c r="G14" s="69"/>
      <c r="H14" s="69"/>
      <c r="I14" s="69"/>
      <c r="J14" s="57" t="s">
        <v>154</v>
      </c>
      <c r="K14" s="46" t="s">
        <v>47</v>
      </c>
      <c r="L14" s="69" t="s">
        <v>48</v>
      </c>
      <c r="M14" s="69"/>
    </row>
    <row r="15" spans="1:17" ht="23.1" customHeight="1">
      <c r="A15" s="77"/>
      <c r="B15" s="45">
        <v>1</v>
      </c>
      <c r="C15" s="60" t="str">
        <f>IF(B15=1,"",INDEX('남북회담문서 공개 목록'!$B$2:$F$94,$B15-1,1))</f>
        <v/>
      </c>
      <c r="D15" s="61"/>
      <c r="E15" s="64" t="str">
        <f>IF(B15=1,"",INDEX('남북회담문서 공개 목록'!$B$2:$F$94,$B15-1,2))</f>
        <v/>
      </c>
      <c r="F15" s="64"/>
      <c r="G15" s="64"/>
      <c r="H15" s="64"/>
      <c r="I15" s="64"/>
      <c r="J15" s="44" t="str">
        <f>IF(B15=1,"",INDEX('남북회담문서 공개 목록'!$B$2:$F$94,$B15-1,4))</f>
        <v/>
      </c>
      <c r="K15" s="44"/>
      <c r="L15" s="64"/>
      <c r="M15" s="64"/>
      <c r="N15" s="33" t="s">
        <v>42</v>
      </c>
    </row>
    <row r="16" spans="1:17" ht="23.1" customHeight="1">
      <c r="A16" s="77"/>
      <c r="B16" s="45">
        <v>1</v>
      </c>
      <c r="C16" s="60" t="str">
        <f>IF(B16=1,"",INDEX('남북회담문서 공개 목록'!$B$2:$F$94,$B16-1,1))</f>
        <v/>
      </c>
      <c r="D16" s="61"/>
      <c r="E16" s="64" t="str">
        <f>IF(B16=1,"",INDEX('남북회담문서 공개 목록'!$B$2:$F$94,$B16-1,2))</f>
        <v/>
      </c>
      <c r="F16" s="64"/>
      <c r="G16" s="64"/>
      <c r="H16" s="64"/>
      <c r="I16" s="64"/>
      <c r="J16" s="44" t="str">
        <f>IF(B16=1,"",INDEX('남북회담문서 공개 목록'!$B$2:$F$94,$B16-1,4))</f>
        <v/>
      </c>
      <c r="K16" s="44"/>
      <c r="L16" s="64"/>
      <c r="M16" s="64"/>
      <c r="N16" s="33" t="s">
        <v>43</v>
      </c>
    </row>
    <row r="17" spans="1:14" ht="23.1" customHeight="1">
      <c r="A17" s="77"/>
      <c r="B17" s="45">
        <v>1</v>
      </c>
      <c r="C17" s="60" t="str">
        <f>IF(B17=1,"",INDEX('남북회담문서 공개 목록'!$B$2:$F$94,$B17-1,1))</f>
        <v/>
      </c>
      <c r="D17" s="61"/>
      <c r="E17" s="64" t="str">
        <f>IF(B17=1,"",INDEX('남북회담문서 공개 목록'!$B$2:$F$94,$B17-1,2))</f>
        <v/>
      </c>
      <c r="F17" s="64"/>
      <c r="G17" s="64"/>
      <c r="H17" s="64"/>
      <c r="I17" s="64"/>
      <c r="J17" s="44" t="str">
        <f>IF(B17=1,"",INDEX('남북회담문서 공개 목록'!$B$2:$F$94,$B17-1,4))</f>
        <v/>
      </c>
      <c r="K17" s="44"/>
      <c r="L17" s="64"/>
      <c r="M17" s="64"/>
      <c r="N17" s="33" t="s">
        <v>44</v>
      </c>
    </row>
    <row r="18" spans="1:14" s="1" customFormat="1" ht="23.1" customHeight="1">
      <c r="A18" s="77"/>
      <c r="B18" s="45">
        <v>1</v>
      </c>
      <c r="C18" s="60" t="str">
        <f>IF(B18=1,"",INDEX('남북회담문서 공개 목록'!$B$2:$F$94,$B18-1,1))</f>
        <v/>
      </c>
      <c r="D18" s="61"/>
      <c r="E18" s="64" t="str">
        <f>IF(B18=1,"",INDEX('남북회담문서 공개 목록'!$B$2:$F$94,$B18-1,2))</f>
        <v/>
      </c>
      <c r="F18" s="64"/>
      <c r="G18" s="64"/>
      <c r="H18" s="64"/>
      <c r="I18" s="64"/>
      <c r="J18" s="44" t="str">
        <f>IF(B18=1,"",INDEX('남북회담문서 공개 목록'!$B$2:$F$94,$B18-1,4))</f>
        <v/>
      </c>
      <c r="K18" s="44"/>
      <c r="L18" s="64"/>
      <c r="M18" s="64"/>
      <c r="N18" s="33"/>
    </row>
    <row r="19" spans="1:14" s="1" customFormat="1" ht="23.1" customHeight="1">
      <c r="A19" s="77"/>
      <c r="B19" s="45">
        <v>1</v>
      </c>
      <c r="C19" s="60" t="str">
        <f>IF(B19=1,"",INDEX('남북회담문서 공개 목록'!$B$2:$F$94,$B19-1,1))</f>
        <v/>
      </c>
      <c r="D19" s="61"/>
      <c r="E19" s="64" t="str">
        <f>IF(B19=1,"",INDEX('남북회담문서 공개 목록'!$B$2:$F$94,$B19-1,2))</f>
        <v/>
      </c>
      <c r="F19" s="64"/>
      <c r="G19" s="64"/>
      <c r="H19" s="64"/>
      <c r="I19" s="64"/>
      <c r="J19" s="44" t="str">
        <f>IF(B19=1,"",INDEX('남북회담문서 공개 목록'!$B$2:$F$94,$B19-1,4))</f>
        <v/>
      </c>
      <c r="K19" s="44"/>
      <c r="L19" s="64"/>
      <c r="M19" s="64"/>
    </row>
    <row r="20" spans="1:14" s="1" customFormat="1" ht="23.1" customHeight="1">
      <c r="A20" s="77"/>
      <c r="B20" s="45">
        <v>1</v>
      </c>
      <c r="C20" s="60" t="str">
        <f>IF(B20=1,"",INDEX('남북회담문서 공개 목록'!$B$2:$F$94,$B20-1,1))</f>
        <v/>
      </c>
      <c r="D20" s="61"/>
      <c r="E20" s="64" t="str">
        <f>IF(B20=1,"",INDEX('남북회담문서 공개 목록'!$B$2:$F$94,$B20-1,2))</f>
        <v/>
      </c>
      <c r="F20" s="64"/>
      <c r="G20" s="64"/>
      <c r="H20" s="64"/>
      <c r="I20" s="64"/>
      <c r="J20" s="44" t="str">
        <f>IF(B20=1,"",INDEX('남북회담문서 공개 목록'!$B$2:$F$94,$B20-1,4))</f>
        <v/>
      </c>
      <c r="K20" s="44"/>
      <c r="L20" s="64"/>
      <c r="M20" s="64"/>
    </row>
    <row r="21" spans="1:14" s="1" customFormat="1" ht="23.1" customHeight="1">
      <c r="A21" s="77"/>
      <c r="B21" s="45">
        <v>1</v>
      </c>
      <c r="C21" s="60" t="str">
        <f>IF(B21=1,"",INDEX('남북회담문서 공개 목록'!$B$2:$F$94,$B21-1,1))</f>
        <v/>
      </c>
      <c r="D21" s="61"/>
      <c r="E21" s="64" t="str">
        <f>IF(B21=1,"",INDEX('남북회담문서 공개 목록'!$B$2:$F$94,$B21-1,2))</f>
        <v/>
      </c>
      <c r="F21" s="64"/>
      <c r="G21" s="64"/>
      <c r="H21" s="64"/>
      <c r="I21" s="64"/>
      <c r="J21" s="44" t="str">
        <f>IF(B21=1,"",INDEX('남북회담문서 공개 목록'!$B$2:$F$94,$B21-1,4))</f>
        <v/>
      </c>
      <c r="K21" s="44"/>
      <c r="L21" s="64"/>
      <c r="M21" s="64"/>
    </row>
    <row r="22" spans="1:14" ht="23.1" customHeight="1">
      <c r="A22" s="77"/>
      <c r="B22" s="45">
        <v>1</v>
      </c>
      <c r="C22" s="60" t="str">
        <f>IF(B22=1,"",INDEX('남북회담문서 공개 목록'!$B$2:$F$94,$B22-1,1))</f>
        <v/>
      </c>
      <c r="D22" s="61"/>
      <c r="E22" s="64" t="str">
        <f>IF(B22=1,"",INDEX('남북회담문서 공개 목록'!$B$2:$F$94,$B22-1,2))</f>
        <v/>
      </c>
      <c r="F22" s="64"/>
      <c r="G22" s="64"/>
      <c r="H22" s="64"/>
      <c r="I22" s="64"/>
      <c r="J22" s="44" t="str">
        <f>IF(B22=1,"",INDEX('남북회담문서 공개 목록'!$B$2:$F$94,$B22-1,4))</f>
        <v/>
      </c>
      <c r="K22" s="44"/>
      <c r="L22" s="64"/>
      <c r="M22" s="64"/>
    </row>
    <row r="23" spans="1:14" ht="23.1" customHeight="1">
      <c r="A23" s="77"/>
      <c r="B23" s="45">
        <v>1</v>
      </c>
      <c r="C23" s="60" t="str">
        <f>IF(B23=1,"",INDEX('남북회담문서 공개 목록'!$B$2:$F$94,$B23-1,1))</f>
        <v/>
      </c>
      <c r="D23" s="61"/>
      <c r="E23" s="64" t="str">
        <f>IF(B23=1,"",INDEX('남북회담문서 공개 목록'!$B$2:$F$94,$B23-1,2))</f>
        <v/>
      </c>
      <c r="F23" s="64"/>
      <c r="G23" s="64"/>
      <c r="H23" s="64"/>
      <c r="I23" s="64"/>
      <c r="J23" s="44" t="str">
        <f>IF(B23=1,"",INDEX('남북회담문서 공개 목록'!$B$2:$F$94,$B23-1,4))</f>
        <v/>
      </c>
      <c r="K23" s="44"/>
      <c r="L23" s="64"/>
      <c r="M23" s="64"/>
    </row>
    <row r="24" spans="1:14" ht="23.1" customHeight="1">
      <c r="A24" s="77"/>
      <c r="B24" s="45">
        <v>1</v>
      </c>
      <c r="C24" s="60" t="str">
        <f>IF(B24=1,"",INDEX('남북회담문서 공개 목록'!$B$2:$F$94,$B24-1,1))</f>
        <v/>
      </c>
      <c r="D24" s="61"/>
      <c r="E24" s="64" t="str">
        <f>IF(B24=1,"",INDEX('남북회담문서 공개 목록'!$B$2:$F$94,$B24-1,2))</f>
        <v/>
      </c>
      <c r="F24" s="64"/>
      <c r="G24" s="64"/>
      <c r="H24" s="64"/>
      <c r="I24" s="64"/>
      <c r="J24" s="44" t="str">
        <f>IF(B24=1,"",INDEX('남북회담문서 공개 목록'!$B$2:$F$94,$B24-1,4))</f>
        <v/>
      </c>
      <c r="K24" s="44"/>
      <c r="L24" s="64"/>
      <c r="M24" s="64"/>
    </row>
    <row r="25" spans="1:14" ht="23.1" customHeight="1">
      <c r="A25" s="85" t="s">
        <v>29</v>
      </c>
      <c r="B25" s="14"/>
      <c r="C25" s="15"/>
      <c r="D25" s="35" t="s">
        <v>49</v>
      </c>
      <c r="E25" s="86"/>
      <c r="F25" s="86"/>
      <c r="G25" s="86"/>
      <c r="H25" s="86"/>
      <c r="I25" s="86"/>
      <c r="J25" s="86"/>
      <c r="K25" s="86"/>
      <c r="L25" s="86"/>
      <c r="M25" s="87"/>
    </row>
    <row r="26" spans="1:14" ht="23.1" customHeight="1">
      <c r="A26" s="77"/>
      <c r="B26" s="36" t="s">
        <v>50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</row>
    <row r="27" spans="1:14" ht="23.1" customHeight="1">
      <c r="A27" s="77"/>
      <c r="B27" s="39" t="s">
        <v>51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</row>
    <row r="28" spans="1:14" ht="23.1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1:14" ht="23.1" customHeight="1">
      <c r="A29" s="9" t="s">
        <v>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10"/>
    </row>
    <row r="30" spans="1:14" ht="23.1" customHeight="1">
      <c r="A30" s="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10"/>
    </row>
    <row r="31" spans="1:14" ht="23.1" customHeight="1">
      <c r="A31" s="9"/>
      <c r="B31" s="5"/>
      <c r="C31" s="5"/>
      <c r="D31" s="5"/>
      <c r="E31" s="5"/>
      <c r="F31" s="5"/>
      <c r="G31" s="5"/>
      <c r="H31" s="5"/>
      <c r="I31" s="5"/>
      <c r="J31" s="88" t="s">
        <v>52</v>
      </c>
      <c r="K31" s="88"/>
      <c r="L31" s="88"/>
      <c r="M31" s="42"/>
    </row>
    <row r="32" spans="1:14" ht="23.1" customHeight="1">
      <c r="A32" s="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10"/>
    </row>
    <row r="33" spans="1:13" ht="23.1" customHeight="1">
      <c r="A33" s="9"/>
      <c r="B33" s="5"/>
      <c r="C33" s="5"/>
      <c r="D33" s="5"/>
      <c r="E33" s="5"/>
      <c r="F33" s="5"/>
      <c r="G33" s="5" t="s">
        <v>9</v>
      </c>
      <c r="H33" s="32"/>
      <c r="I33" s="32"/>
      <c r="J33" s="32"/>
      <c r="K33" s="32"/>
      <c r="L33" s="5" t="s">
        <v>10</v>
      </c>
      <c r="M33" s="10"/>
    </row>
    <row r="34" spans="1:13" ht="23.1" customHeight="1">
      <c r="A34" s="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10"/>
    </row>
    <row r="35" spans="1:13" ht="23.1" customHeight="1">
      <c r="A35" s="16" t="s">
        <v>11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0"/>
    </row>
    <row r="36" spans="1:13" ht="23.1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</row>
    <row r="37" spans="1:13" ht="23.1" customHeight="1">
      <c r="A37" s="31" t="s">
        <v>39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</row>
    <row r="38" spans="1:13" ht="9.9499999999999993" customHeight="1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10"/>
    </row>
    <row r="39" spans="1:13" ht="23.1" customHeight="1">
      <c r="A39" s="9" t="s">
        <v>153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10"/>
    </row>
    <row r="40" spans="1:13" ht="23.1" customHeight="1">
      <c r="A40" s="30" t="s">
        <v>152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0"/>
    </row>
    <row r="41" spans="1:13" ht="23.1" customHeight="1">
      <c r="A41" s="30" t="s">
        <v>151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10"/>
    </row>
    <row r="42" spans="1:13" ht="23.1" customHeight="1">
      <c r="A42" s="30" t="s">
        <v>12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10"/>
    </row>
    <row r="43" spans="1:13" ht="23.1" customHeight="1">
      <c r="A43" s="30" t="s">
        <v>13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10"/>
    </row>
    <row r="44" spans="1:13" ht="23.1" customHeight="1">
      <c r="A44" s="9"/>
      <c r="B44" s="5"/>
      <c r="C44" s="5"/>
      <c r="D44" s="32" t="s">
        <v>41</v>
      </c>
      <c r="E44" s="5"/>
      <c r="F44" s="28"/>
      <c r="G44" s="28"/>
      <c r="H44" s="28"/>
      <c r="I44" s="43" t="s">
        <v>40</v>
      </c>
      <c r="J44" s="28"/>
      <c r="K44" s="28"/>
      <c r="L44" s="28"/>
      <c r="M44" s="29"/>
    </row>
    <row r="45" spans="1:13" ht="23.1" customHeight="1">
      <c r="A45" s="27" t="s">
        <v>14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9"/>
    </row>
    <row r="46" spans="1:13" ht="23.1" customHeight="1">
      <c r="A46" s="9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0"/>
    </row>
    <row r="47" spans="1:13" ht="23.1" customHeight="1">
      <c r="A47" s="9"/>
      <c r="B47" s="5"/>
      <c r="C47" s="5"/>
      <c r="D47" s="5"/>
      <c r="E47" s="5"/>
      <c r="F47" s="5"/>
      <c r="G47" s="5" t="s">
        <v>15</v>
      </c>
      <c r="H47" s="32"/>
      <c r="I47" s="32"/>
      <c r="J47" s="32"/>
      <c r="K47" s="32"/>
      <c r="L47" s="5" t="s">
        <v>10</v>
      </c>
      <c r="M47" s="10"/>
    </row>
    <row r="48" spans="1:13" ht="1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3"/>
    </row>
  </sheetData>
  <mergeCells count="60">
    <mergeCell ref="C16:D16"/>
    <mergeCell ref="A8:B8"/>
    <mergeCell ref="C8:G8"/>
    <mergeCell ref="E16:I16"/>
    <mergeCell ref="H12:M12"/>
    <mergeCell ref="H13:I13"/>
    <mergeCell ref="A9:A13"/>
    <mergeCell ref="B12:G12"/>
    <mergeCell ref="D11:G11"/>
    <mergeCell ref="B11:C11"/>
    <mergeCell ref="B9:C9"/>
    <mergeCell ref="D9:G9"/>
    <mergeCell ref="B10:G10"/>
    <mergeCell ref="A14:A24"/>
    <mergeCell ref="C17:D17"/>
    <mergeCell ref="E17:I17"/>
    <mergeCell ref="J31:L31"/>
    <mergeCell ref="L21:M21"/>
    <mergeCell ref="L16:M16"/>
    <mergeCell ref="L17:M17"/>
    <mergeCell ref="L22:M22"/>
    <mergeCell ref="L23:M23"/>
    <mergeCell ref="L24:M24"/>
    <mergeCell ref="L20:M20"/>
    <mergeCell ref="L19:M19"/>
    <mergeCell ref="A25:A27"/>
    <mergeCell ref="C23:D23"/>
    <mergeCell ref="E23:I23"/>
    <mergeCell ref="C18:D18"/>
    <mergeCell ref="E25:M25"/>
    <mergeCell ref="C24:D24"/>
    <mergeCell ref="E24:I24"/>
    <mergeCell ref="C20:D20"/>
    <mergeCell ref="E20:I20"/>
    <mergeCell ref="C19:D19"/>
    <mergeCell ref="E19:I19"/>
    <mergeCell ref="C22:D22"/>
    <mergeCell ref="E22:I22"/>
    <mergeCell ref="C21:D21"/>
    <mergeCell ref="E21:I21"/>
    <mergeCell ref="J3:M3"/>
    <mergeCell ref="F3:G3"/>
    <mergeCell ref="H10:M10"/>
    <mergeCell ref="J13:M13"/>
    <mergeCell ref="H11:J11"/>
    <mergeCell ref="K11:M11"/>
    <mergeCell ref="B13:G13"/>
    <mergeCell ref="J9:M9"/>
    <mergeCell ref="J8:M8"/>
    <mergeCell ref="L14:M14"/>
    <mergeCell ref="L15:M15"/>
    <mergeCell ref="E14:I14"/>
    <mergeCell ref="E18:I18"/>
    <mergeCell ref="L18:M18"/>
    <mergeCell ref="G2:H2"/>
    <mergeCell ref="C15:D15"/>
    <mergeCell ref="C14:D14"/>
    <mergeCell ref="E15:I15"/>
    <mergeCell ref="H9:I9"/>
    <mergeCell ref="H8:I8"/>
  </mergeCells>
  <phoneticPr fontId="1" type="noConversion"/>
  <dataValidations count="1">
    <dataValidation type="list" allowBlank="1" showInputMessage="1" showErrorMessage="1" sqref="K15:K24">
      <formula1>$N$15:$N$18</formula1>
    </dataValidation>
  </dataValidations>
  <printOptions horizontalCentered="1" verticalCentered="1"/>
  <pageMargins left="0.70866141732283472" right="0.70866141732283472" top="0.74803149606299213" bottom="0.39370078740157483" header="0.31496062992125984" footer="0.31496062992125984"/>
  <pageSetup paperSize="9" scale="68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52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G2" sqref="G2"/>
    </sheetView>
  </sheetViews>
  <sheetFormatPr defaultRowHeight="16.5"/>
  <cols>
    <col min="1" max="1" width="9" style="1"/>
    <col min="2" max="2" width="21.75" bestFit="1" customWidth="1"/>
    <col min="3" max="3" width="64.375" bestFit="1" customWidth="1"/>
    <col min="4" max="4" width="11.25" bestFit="1" customWidth="1"/>
    <col min="5" max="5" width="11.25" style="1" customWidth="1"/>
    <col min="6" max="6" width="14.875" bestFit="1" customWidth="1"/>
  </cols>
  <sheetData>
    <row r="1" spans="1:6" ht="17.25" thickBot="1">
      <c r="A1" s="58"/>
      <c r="B1" s="4" t="s">
        <v>157</v>
      </c>
      <c r="C1" s="4" t="s">
        <v>156</v>
      </c>
      <c r="D1" s="4" t="s">
        <v>16</v>
      </c>
      <c r="E1" s="4" t="s">
        <v>35</v>
      </c>
      <c r="F1" s="4" t="s">
        <v>17</v>
      </c>
    </row>
    <row r="2" spans="1:6">
      <c r="A2" s="55">
        <v>1</v>
      </c>
      <c r="B2" s="50" t="s">
        <v>64</v>
      </c>
      <c r="C2" s="23" t="s">
        <v>65</v>
      </c>
      <c r="D2" s="50" t="s">
        <v>66</v>
      </c>
      <c r="E2" s="56" t="s">
        <v>36</v>
      </c>
      <c r="F2" s="50" t="s">
        <v>67</v>
      </c>
    </row>
    <row r="3" spans="1:6">
      <c r="A3" s="48">
        <v>2</v>
      </c>
      <c r="B3" s="50" t="s">
        <v>64</v>
      </c>
      <c r="C3" s="23" t="s">
        <v>68</v>
      </c>
      <c r="D3" s="50" t="s">
        <v>69</v>
      </c>
      <c r="E3" s="51" t="s">
        <v>36</v>
      </c>
      <c r="F3" s="50" t="s">
        <v>67</v>
      </c>
    </row>
    <row r="4" spans="1:6">
      <c r="A4" s="48">
        <v>3</v>
      </c>
      <c r="B4" s="50" t="s">
        <v>64</v>
      </c>
      <c r="C4" s="23" t="s">
        <v>70</v>
      </c>
      <c r="D4" s="50" t="s">
        <v>71</v>
      </c>
      <c r="E4" s="51" t="s">
        <v>36</v>
      </c>
      <c r="F4" s="50" t="s">
        <v>67</v>
      </c>
    </row>
    <row r="5" spans="1:6">
      <c r="A5" s="48">
        <v>4</v>
      </c>
      <c r="B5" s="50" t="s">
        <v>18</v>
      </c>
      <c r="C5" s="23" t="s">
        <v>72</v>
      </c>
      <c r="D5" s="50" t="s">
        <v>73</v>
      </c>
      <c r="E5" s="51" t="s">
        <v>37</v>
      </c>
      <c r="F5" s="50" t="s">
        <v>19</v>
      </c>
    </row>
    <row r="6" spans="1:6">
      <c r="A6" s="48">
        <v>5</v>
      </c>
      <c r="B6" s="50" t="s">
        <v>18</v>
      </c>
      <c r="C6" s="23" t="s">
        <v>74</v>
      </c>
      <c r="D6" s="50" t="s">
        <v>75</v>
      </c>
      <c r="E6" s="51" t="s">
        <v>37</v>
      </c>
      <c r="F6" s="50" t="s">
        <v>19</v>
      </c>
    </row>
    <row r="7" spans="1:6">
      <c r="A7" s="48">
        <v>6</v>
      </c>
      <c r="B7" s="50" t="s">
        <v>18</v>
      </c>
      <c r="C7" s="23" t="s">
        <v>76</v>
      </c>
      <c r="D7" s="50" t="s">
        <v>77</v>
      </c>
      <c r="E7" s="51" t="s">
        <v>37</v>
      </c>
      <c r="F7" s="50" t="s">
        <v>19</v>
      </c>
    </row>
    <row r="8" spans="1:6">
      <c r="A8" s="48">
        <v>7</v>
      </c>
      <c r="B8" s="50" t="s">
        <v>18</v>
      </c>
      <c r="C8" s="23" t="s">
        <v>78</v>
      </c>
      <c r="D8" s="50" t="s">
        <v>79</v>
      </c>
      <c r="E8" s="51" t="s">
        <v>38</v>
      </c>
      <c r="F8" s="50" t="s">
        <v>19</v>
      </c>
    </row>
    <row r="9" spans="1:6">
      <c r="A9" s="48">
        <v>8</v>
      </c>
      <c r="B9" s="50" t="s">
        <v>18</v>
      </c>
      <c r="C9" s="23" t="s">
        <v>80</v>
      </c>
      <c r="D9" s="50" t="s">
        <v>81</v>
      </c>
      <c r="E9" s="51" t="s">
        <v>38</v>
      </c>
      <c r="F9" s="50" t="s">
        <v>19</v>
      </c>
    </row>
    <row r="10" spans="1:6">
      <c r="A10" s="48">
        <v>9</v>
      </c>
      <c r="B10" s="50" t="s">
        <v>18</v>
      </c>
      <c r="C10" s="23" t="s">
        <v>82</v>
      </c>
      <c r="D10" s="50" t="s">
        <v>83</v>
      </c>
      <c r="E10" s="51" t="s">
        <v>38</v>
      </c>
      <c r="F10" s="50" t="s">
        <v>19</v>
      </c>
    </row>
    <row r="11" spans="1:6">
      <c r="A11" s="48">
        <v>10</v>
      </c>
      <c r="B11" s="50" t="s">
        <v>18</v>
      </c>
      <c r="C11" s="23" t="s">
        <v>84</v>
      </c>
      <c r="D11" s="50" t="s">
        <v>85</v>
      </c>
      <c r="E11" s="51" t="s">
        <v>38</v>
      </c>
      <c r="F11" s="50" t="s">
        <v>19</v>
      </c>
    </row>
    <row r="12" spans="1:6">
      <c r="A12" s="48">
        <v>11</v>
      </c>
      <c r="B12" s="50" t="s">
        <v>18</v>
      </c>
      <c r="C12" s="23" t="s">
        <v>86</v>
      </c>
      <c r="D12" s="50" t="s">
        <v>87</v>
      </c>
      <c r="E12" s="51" t="s">
        <v>38</v>
      </c>
      <c r="F12" s="50" t="s">
        <v>19</v>
      </c>
    </row>
    <row r="13" spans="1:6">
      <c r="A13" s="48">
        <v>12</v>
      </c>
      <c r="B13" s="50" t="s">
        <v>18</v>
      </c>
      <c r="C13" s="23" t="s">
        <v>88</v>
      </c>
      <c r="D13" s="50" t="s">
        <v>89</v>
      </c>
      <c r="E13" s="51" t="s">
        <v>38</v>
      </c>
      <c r="F13" s="50" t="s">
        <v>19</v>
      </c>
    </row>
    <row r="14" spans="1:6">
      <c r="A14" s="48">
        <v>13</v>
      </c>
      <c r="B14" s="50" t="s">
        <v>18</v>
      </c>
      <c r="C14" s="23" t="s">
        <v>90</v>
      </c>
      <c r="D14" s="50" t="s">
        <v>91</v>
      </c>
      <c r="E14" s="51" t="s">
        <v>38</v>
      </c>
      <c r="F14" s="50" t="s">
        <v>19</v>
      </c>
    </row>
    <row r="15" spans="1:6">
      <c r="A15" s="48">
        <v>14</v>
      </c>
      <c r="B15" s="50" t="s">
        <v>18</v>
      </c>
      <c r="C15" s="23" t="s">
        <v>92</v>
      </c>
      <c r="D15" s="50" t="s">
        <v>93</v>
      </c>
      <c r="E15" s="51" t="s">
        <v>38</v>
      </c>
      <c r="F15" s="50" t="s">
        <v>19</v>
      </c>
    </row>
    <row r="16" spans="1:6">
      <c r="A16" s="48">
        <v>15</v>
      </c>
      <c r="B16" s="50" t="s">
        <v>18</v>
      </c>
      <c r="C16" s="23" t="s">
        <v>94</v>
      </c>
      <c r="D16" s="50" t="s">
        <v>95</v>
      </c>
      <c r="E16" s="51" t="s">
        <v>38</v>
      </c>
      <c r="F16" s="50" t="s">
        <v>19</v>
      </c>
    </row>
    <row r="17" spans="1:6">
      <c r="A17" s="48">
        <v>16</v>
      </c>
      <c r="B17" s="50" t="s">
        <v>18</v>
      </c>
      <c r="C17" s="23" t="s">
        <v>96</v>
      </c>
      <c r="D17" s="50" t="s">
        <v>97</v>
      </c>
      <c r="E17" s="51" t="s">
        <v>38</v>
      </c>
      <c r="F17" s="50" t="s">
        <v>19</v>
      </c>
    </row>
    <row r="18" spans="1:6">
      <c r="A18" s="48">
        <v>17</v>
      </c>
      <c r="B18" s="50" t="s">
        <v>18</v>
      </c>
      <c r="C18" s="23" t="s">
        <v>20</v>
      </c>
      <c r="D18" s="50" t="s">
        <v>98</v>
      </c>
      <c r="E18" s="51" t="s">
        <v>38</v>
      </c>
      <c r="F18" s="50" t="s">
        <v>19</v>
      </c>
    </row>
    <row r="19" spans="1:6">
      <c r="A19" s="48">
        <v>18</v>
      </c>
      <c r="B19" s="50" t="s">
        <v>18</v>
      </c>
      <c r="C19" s="23" t="s">
        <v>21</v>
      </c>
      <c r="D19" s="50" t="s">
        <v>99</v>
      </c>
      <c r="E19" s="51" t="s">
        <v>38</v>
      </c>
      <c r="F19" s="50" t="s">
        <v>19</v>
      </c>
    </row>
    <row r="20" spans="1:6">
      <c r="A20" s="48">
        <v>19</v>
      </c>
      <c r="B20" s="50" t="s">
        <v>18</v>
      </c>
      <c r="C20" s="23" t="s">
        <v>22</v>
      </c>
      <c r="D20" s="50" t="s">
        <v>100</v>
      </c>
      <c r="E20" s="51" t="s">
        <v>38</v>
      </c>
      <c r="F20" s="50" t="s">
        <v>19</v>
      </c>
    </row>
    <row r="21" spans="1:6">
      <c r="A21" s="48">
        <v>20</v>
      </c>
      <c r="B21" s="50" t="s">
        <v>18</v>
      </c>
      <c r="C21" s="23" t="s">
        <v>23</v>
      </c>
      <c r="D21" s="50" t="s">
        <v>101</v>
      </c>
      <c r="E21" s="51" t="s">
        <v>38</v>
      </c>
      <c r="F21" s="50" t="s">
        <v>19</v>
      </c>
    </row>
    <row r="22" spans="1:6">
      <c r="A22" s="48">
        <v>21</v>
      </c>
      <c r="B22" s="50" t="s">
        <v>18</v>
      </c>
      <c r="C22" s="23" t="s">
        <v>24</v>
      </c>
      <c r="D22" s="50" t="s">
        <v>102</v>
      </c>
      <c r="E22" s="51" t="s">
        <v>38</v>
      </c>
      <c r="F22" s="50" t="s">
        <v>19</v>
      </c>
    </row>
    <row r="23" spans="1:6">
      <c r="A23" s="48">
        <v>22</v>
      </c>
      <c r="B23" s="50" t="s">
        <v>18</v>
      </c>
      <c r="C23" s="23" t="s">
        <v>25</v>
      </c>
      <c r="D23" s="50" t="s">
        <v>103</v>
      </c>
      <c r="E23" s="51" t="s">
        <v>38</v>
      </c>
      <c r="F23" s="50" t="s">
        <v>19</v>
      </c>
    </row>
    <row r="24" spans="1:6">
      <c r="A24" s="48">
        <v>23</v>
      </c>
      <c r="B24" s="50" t="s">
        <v>64</v>
      </c>
      <c r="C24" s="23" t="s">
        <v>104</v>
      </c>
      <c r="D24" s="50" t="s">
        <v>105</v>
      </c>
      <c r="E24" s="51" t="s">
        <v>38</v>
      </c>
      <c r="F24" s="50" t="s">
        <v>19</v>
      </c>
    </row>
    <row r="25" spans="1:6">
      <c r="A25" s="48">
        <v>24</v>
      </c>
      <c r="B25" s="52" t="s">
        <v>106</v>
      </c>
      <c r="C25" s="53" t="s">
        <v>107</v>
      </c>
      <c r="D25" s="52" t="s">
        <v>108</v>
      </c>
      <c r="E25" s="51" t="s">
        <v>38</v>
      </c>
      <c r="F25" s="52" t="s">
        <v>109</v>
      </c>
    </row>
    <row r="26" spans="1:6">
      <c r="A26" s="48">
        <v>25</v>
      </c>
      <c r="B26" s="50" t="s">
        <v>106</v>
      </c>
      <c r="C26" s="23" t="s">
        <v>110</v>
      </c>
      <c r="D26" s="50" t="s">
        <v>111</v>
      </c>
      <c r="E26" s="51" t="s">
        <v>38</v>
      </c>
      <c r="F26" s="50" t="s">
        <v>109</v>
      </c>
    </row>
    <row r="27" spans="1:6">
      <c r="A27" s="48">
        <v>26</v>
      </c>
      <c r="B27" s="50" t="s">
        <v>31</v>
      </c>
      <c r="C27" s="23" t="s">
        <v>112</v>
      </c>
      <c r="D27" s="50" t="s">
        <v>113</v>
      </c>
      <c r="E27" s="51" t="s">
        <v>38</v>
      </c>
      <c r="F27" s="50" t="s">
        <v>34</v>
      </c>
    </row>
    <row r="28" spans="1:6">
      <c r="A28" s="48">
        <v>27</v>
      </c>
      <c r="B28" s="50" t="s">
        <v>31</v>
      </c>
      <c r="C28" s="23" t="s">
        <v>114</v>
      </c>
      <c r="D28" s="50" t="s">
        <v>115</v>
      </c>
      <c r="E28" s="51" t="s">
        <v>38</v>
      </c>
      <c r="F28" s="50" t="s">
        <v>34</v>
      </c>
    </row>
    <row r="29" spans="1:6">
      <c r="A29" s="48">
        <v>28</v>
      </c>
      <c r="B29" s="50" t="s">
        <v>31</v>
      </c>
      <c r="C29" s="23" t="s">
        <v>116</v>
      </c>
      <c r="D29" s="50" t="s">
        <v>117</v>
      </c>
      <c r="E29" s="51" t="s">
        <v>38</v>
      </c>
      <c r="F29" s="50" t="s">
        <v>34</v>
      </c>
    </row>
    <row r="30" spans="1:6">
      <c r="A30" s="48">
        <v>29</v>
      </c>
      <c r="B30" s="50" t="s">
        <v>31</v>
      </c>
      <c r="C30" s="23" t="s">
        <v>118</v>
      </c>
      <c r="D30" s="50" t="s">
        <v>119</v>
      </c>
      <c r="E30" s="51" t="s">
        <v>38</v>
      </c>
      <c r="F30" s="50" t="s">
        <v>34</v>
      </c>
    </row>
    <row r="31" spans="1:6">
      <c r="A31" s="48">
        <v>30</v>
      </c>
      <c r="B31" s="50" t="s">
        <v>31</v>
      </c>
      <c r="C31" s="23" t="s">
        <v>120</v>
      </c>
      <c r="D31" s="50" t="s">
        <v>121</v>
      </c>
      <c r="E31" s="51" t="s">
        <v>38</v>
      </c>
      <c r="F31" s="50" t="s">
        <v>34</v>
      </c>
    </row>
    <row r="32" spans="1:6">
      <c r="A32" s="48">
        <v>31</v>
      </c>
      <c r="B32" s="50" t="s">
        <v>31</v>
      </c>
      <c r="C32" s="23" t="s">
        <v>122</v>
      </c>
      <c r="D32" s="50" t="s">
        <v>123</v>
      </c>
      <c r="E32" s="51" t="s">
        <v>38</v>
      </c>
      <c r="F32" s="50" t="s">
        <v>34</v>
      </c>
    </row>
    <row r="33" spans="1:6">
      <c r="A33" s="48">
        <v>32</v>
      </c>
      <c r="B33" s="50" t="s">
        <v>31</v>
      </c>
      <c r="C33" s="23" t="s">
        <v>124</v>
      </c>
      <c r="D33" s="50" t="s">
        <v>125</v>
      </c>
      <c r="E33" s="51" t="s">
        <v>38</v>
      </c>
      <c r="F33" s="50" t="s">
        <v>34</v>
      </c>
    </row>
    <row r="34" spans="1:6">
      <c r="A34" s="48">
        <v>33</v>
      </c>
      <c r="B34" s="50" t="s">
        <v>31</v>
      </c>
      <c r="C34" s="23" t="s">
        <v>126</v>
      </c>
      <c r="D34" s="50" t="s">
        <v>127</v>
      </c>
      <c r="E34" s="51" t="s">
        <v>38</v>
      </c>
      <c r="F34" s="50" t="s">
        <v>34</v>
      </c>
    </row>
    <row r="35" spans="1:6">
      <c r="A35" s="48">
        <v>34</v>
      </c>
      <c r="B35" s="50" t="s">
        <v>31</v>
      </c>
      <c r="C35" s="23" t="s">
        <v>128</v>
      </c>
      <c r="D35" s="50" t="s">
        <v>129</v>
      </c>
      <c r="E35" s="51" t="s">
        <v>38</v>
      </c>
      <c r="F35" s="50" t="s">
        <v>34</v>
      </c>
    </row>
    <row r="36" spans="1:6">
      <c r="A36" s="48">
        <v>35</v>
      </c>
      <c r="B36" s="50" t="s">
        <v>31</v>
      </c>
      <c r="C36" s="23" t="s">
        <v>130</v>
      </c>
      <c r="D36" s="50" t="s">
        <v>131</v>
      </c>
      <c r="E36" s="51" t="s">
        <v>38</v>
      </c>
      <c r="F36" s="50" t="s">
        <v>34</v>
      </c>
    </row>
    <row r="37" spans="1:6">
      <c r="A37" s="48">
        <v>36</v>
      </c>
      <c r="B37" s="50" t="s">
        <v>31</v>
      </c>
      <c r="C37" s="23" t="s">
        <v>132</v>
      </c>
      <c r="D37" s="50" t="s">
        <v>133</v>
      </c>
      <c r="E37" s="51" t="s">
        <v>38</v>
      </c>
      <c r="F37" s="50" t="s">
        <v>34</v>
      </c>
    </row>
    <row r="38" spans="1:6">
      <c r="A38" s="48">
        <v>37</v>
      </c>
      <c r="B38" s="50" t="s">
        <v>31</v>
      </c>
      <c r="C38" s="23" t="s">
        <v>134</v>
      </c>
      <c r="D38" s="50" t="s">
        <v>135</v>
      </c>
      <c r="E38" s="51" t="s">
        <v>38</v>
      </c>
      <c r="F38" s="50" t="s">
        <v>34</v>
      </c>
    </row>
    <row r="39" spans="1:6">
      <c r="A39" s="48">
        <v>38</v>
      </c>
      <c r="B39" s="50" t="s">
        <v>31</v>
      </c>
      <c r="C39" s="23" t="s">
        <v>136</v>
      </c>
      <c r="D39" s="50" t="s">
        <v>137</v>
      </c>
      <c r="E39" s="51" t="s">
        <v>38</v>
      </c>
      <c r="F39" s="50" t="s">
        <v>34</v>
      </c>
    </row>
    <row r="40" spans="1:6">
      <c r="A40" s="48">
        <v>39</v>
      </c>
      <c r="B40" s="50" t="s">
        <v>31</v>
      </c>
      <c r="C40" s="23" t="s">
        <v>138</v>
      </c>
      <c r="D40" s="50" t="s">
        <v>139</v>
      </c>
      <c r="E40" s="51" t="s">
        <v>38</v>
      </c>
      <c r="F40" s="50" t="s">
        <v>34</v>
      </c>
    </row>
    <row r="41" spans="1:6">
      <c r="A41" s="48">
        <v>40</v>
      </c>
      <c r="B41" s="50" t="s">
        <v>31</v>
      </c>
      <c r="C41" s="23" t="s">
        <v>140</v>
      </c>
      <c r="D41" s="50" t="s">
        <v>141</v>
      </c>
      <c r="E41" s="51" t="s">
        <v>38</v>
      </c>
      <c r="F41" s="50" t="s">
        <v>34</v>
      </c>
    </row>
    <row r="42" spans="1:6">
      <c r="A42" s="48">
        <v>41</v>
      </c>
      <c r="B42" s="50" t="s">
        <v>31</v>
      </c>
      <c r="C42" s="23" t="s">
        <v>159</v>
      </c>
      <c r="D42" s="50" t="s">
        <v>142</v>
      </c>
      <c r="E42" s="51" t="s">
        <v>38</v>
      </c>
      <c r="F42" s="50" t="s">
        <v>34</v>
      </c>
    </row>
    <row r="43" spans="1:6">
      <c r="A43" s="48">
        <v>42</v>
      </c>
      <c r="B43" s="50" t="s">
        <v>31</v>
      </c>
      <c r="C43" s="23" t="s">
        <v>143</v>
      </c>
      <c r="D43" s="50" t="s">
        <v>144</v>
      </c>
      <c r="E43" s="51" t="s">
        <v>38</v>
      </c>
      <c r="F43" s="50" t="s">
        <v>34</v>
      </c>
    </row>
    <row r="44" spans="1:6">
      <c r="A44" s="48">
        <v>43</v>
      </c>
      <c r="B44" s="50" t="s">
        <v>31</v>
      </c>
      <c r="C44" s="23" t="s">
        <v>145</v>
      </c>
      <c r="D44" s="50" t="s">
        <v>146</v>
      </c>
      <c r="E44" s="51" t="s">
        <v>38</v>
      </c>
      <c r="F44" s="50" t="s">
        <v>34</v>
      </c>
    </row>
    <row r="45" spans="1:6">
      <c r="A45" s="48">
        <v>44</v>
      </c>
      <c r="B45" s="50" t="s">
        <v>31</v>
      </c>
      <c r="C45" s="23" t="s">
        <v>147</v>
      </c>
      <c r="D45" s="50" t="s">
        <v>148</v>
      </c>
      <c r="E45" s="51" t="s">
        <v>38</v>
      </c>
      <c r="F45" s="50" t="s">
        <v>34</v>
      </c>
    </row>
    <row r="46" spans="1:6">
      <c r="A46" s="48">
        <v>45</v>
      </c>
      <c r="B46" s="50" t="s">
        <v>31</v>
      </c>
      <c r="C46" s="23" t="s">
        <v>149</v>
      </c>
      <c r="D46" s="50" t="s">
        <v>150</v>
      </c>
      <c r="E46" s="51" t="s">
        <v>38</v>
      </c>
      <c r="F46" s="50" t="s">
        <v>34</v>
      </c>
    </row>
    <row r="47" spans="1:6">
      <c r="A47" s="48">
        <v>46</v>
      </c>
      <c r="B47" s="54" t="s">
        <v>31</v>
      </c>
      <c r="C47" s="18" t="s">
        <v>58</v>
      </c>
      <c r="D47" s="54" t="s">
        <v>54</v>
      </c>
      <c r="E47" s="21" t="s">
        <v>38</v>
      </c>
      <c r="F47" s="54" t="s">
        <v>34</v>
      </c>
    </row>
    <row r="48" spans="1:6">
      <c r="A48" s="48">
        <v>47</v>
      </c>
      <c r="B48" s="54" t="s">
        <v>31</v>
      </c>
      <c r="C48" s="18" t="s">
        <v>59</v>
      </c>
      <c r="D48" s="54" t="s">
        <v>32</v>
      </c>
      <c r="E48" s="21" t="s">
        <v>38</v>
      </c>
      <c r="F48" s="54" t="s">
        <v>34</v>
      </c>
    </row>
    <row r="49" spans="1:6">
      <c r="A49" s="48">
        <v>48</v>
      </c>
      <c r="B49" s="54" t="s">
        <v>31</v>
      </c>
      <c r="C49" s="18" t="s">
        <v>60</v>
      </c>
      <c r="D49" s="54" t="s">
        <v>33</v>
      </c>
      <c r="E49" s="21" t="s">
        <v>38</v>
      </c>
      <c r="F49" s="54" t="s">
        <v>34</v>
      </c>
    </row>
    <row r="50" spans="1:6">
      <c r="A50" s="48">
        <v>49</v>
      </c>
      <c r="B50" s="54" t="s">
        <v>31</v>
      </c>
      <c r="C50" s="18" t="s">
        <v>61</v>
      </c>
      <c r="D50" s="54" t="s">
        <v>55</v>
      </c>
      <c r="E50" s="21" t="s">
        <v>38</v>
      </c>
      <c r="F50" s="54" t="s">
        <v>34</v>
      </c>
    </row>
    <row r="51" spans="1:6">
      <c r="A51" s="48">
        <v>50</v>
      </c>
      <c r="B51" s="20" t="s">
        <v>31</v>
      </c>
      <c r="C51" s="19" t="s">
        <v>62</v>
      </c>
      <c r="D51" s="20" t="s">
        <v>56</v>
      </c>
      <c r="E51" s="21" t="s">
        <v>38</v>
      </c>
      <c r="F51" s="20" t="s">
        <v>34</v>
      </c>
    </row>
    <row r="52" spans="1:6" ht="17.25" thickBot="1">
      <c r="A52" s="49">
        <v>51</v>
      </c>
      <c r="B52" s="3" t="s">
        <v>31</v>
      </c>
      <c r="C52" s="2" t="s">
        <v>63</v>
      </c>
      <c r="D52" s="3" t="s">
        <v>57</v>
      </c>
      <c r="E52" s="22" t="s">
        <v>38</v>
      </c>
      <c r="F52" s="3" t="s">
        <v>34</v>
      </c>
    </row>
  </sheetData>
  <autoFilter ref="A1:F52"/>
  <phoneticPr fontId="1" type="noConversion"/>
  <pageMargins left="0.70866141732283472" right="0.70866141732283472" top="0.74803149606299213" bottom="0.74803149606299213" header="0.31496062992125984" footer="0.31496062992125984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양식</vt:lpstr>
      <vt:lpstr>남북회담문서 공개 목록</vt:lpstr>
      <vt:lpstr>'남북회담문서 공개 목록'!Print_Area</vt:lpstr>
      <vt:lpstr>양식!Print_Area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문서ID 1230941 [1.0]</dc:subject>
  <dc:creator>생성자 김성찬 (johnk/회담운영연락과)</dc:creator>
  <cp:keywords>문서경로 [DEPT:7]\22. 남북회담문서 자료실 운영\(양식)남북회담문서_열람신청서.xlsx</cp:keywords>
  <dc:description>부모문서경로 [DEPT:7]\_2022년 제1차 남북회담문서 열람용 블랙마킹 파일\3. 남북회담문서 공개 관련 자료실 준비(김성찬)\(양식)남북회담문서_열람신청서.xlsx</dc:description>
  <cp:lastModifiedBy>내부망</cp:lastModifiedBy>
  <cp:lastPrinted>2022-04-26T08:12:09Z</cp:lastPrinted>
  <dcterms:created xsi:type="dcterms:W3CDTF">2022-04-20T08:46:52Z</dcterms:created>
  <dcterms:modified xsi:type="dcterms:W3CDTF">2022-05-03T00:18:39Z</dcterms:modified>
  <cp:category>부모문서ID 1230825 [3.0</cp:category>
</cp:coreProperties>
</file>

<file path=profile/profile.xml><?xml version="1.0" encoding="utf-8"?>
<VWORMHOLE version="1.0">
  <UPLEX>1e4f3ba48674e9949667ffda61bd8a7dc1a2f0da414fc9571473d2a2ef2a2126341dc9b1f9510fa2100628413d017d37e6af9d6a2398d798c64d6ac7909486cf62d1990e8031bcbd3144b8c8c339f2d4d0da8a53fd4ea959e0353976d0ce6354198527d7379524ed382fc42e5b676d2e7c565feaf81cec286f87bea2f71a944f68226283765d0ebde3cac0a48f75cc2f7df263c49385b4656d310bc459266b294763a563fb89c12e3465d975c3f4d035dfa7e9c4c555760e785a9ecfcc50ed2f75396354606e41247b6b3654a9ca54e3f314bc1f41ce662483cee049452a3ca82394328c6d844676409fd6a46429549da3269537b0c247800320c460d027e09a1c60489173a0db064e5df6da1f9281e898d8f73735924ceaccab617115010cdab6bbb64ac08806cb29fb13195ff58193c1c4592cda7fe8bbd65fb52360be8a1c51b6543a18146f9ec70f51e122af578f156ddbd30aec69a59c6a4c5ca63b75190f2e773f1ae1b1540624999e01ff9026b9ea8120f2cd1c4d0cdf4fa4e476822465766c04dfa733fcc322853b6287b165e007f320de8cb72893ce494e324bb6f39f807e7eb563193f85fa1ab26d056ff71f3712b9400d9b97760d429903017c874d38794b49140bb488f8887f3f0cfc13929f5f5a62f12072f83f28510cb5164592ddbe082e687845290c578ce19a05ef8036e8607e083d5c9e7b73f00f5f7f93fcf209d3f683e3693f3bd7572da427fbca8082d8562b65a3eeed95ea845ace43138d16e9917f15b0745cfade3204ca2449cb0643906b0087bc6bf7497266ce703</UPLEX>
</VWORMHOLE>
</file>